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CHADO CODE\"/>
    </mc:Choice>
  </mc:AlternateContent>
  <xr:revisionPtr revIDLastSave="0" documentId="13_ncr:1_{28B2CE7F-EEBB-4649-B969-35D644BC3A07}" xr6:coauthVersionLast="45" xr6:coauthVersionMax="45" xr10:uidLastSave="{00000000-0000-0000-0000-000000000000}"/>
  <bookViews>
    <workbookView xWindow="4875" yWindow="1080" windowWidth="18450" windowHeight="12255" xr2:uid="{472B85D2-3F68-484A-A057-9DA0D13612B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G31" i="1" l="1"/>
  <c r="G27" i="1"/>
  <c r="G26" i="1"/>
  <c r="G28" i="1" s="1"/>
  <c r="G22" i="1"/>
  <c r="G21" i="1"/>
  <c r="G23" i="1" s="1"/>
  <c r="G33" i="1" l="1"/>
  <c r="G34" i="1" s="1"/>
  <c r="G37" i="1" l="1"/>
  <c r="G38" i="1" l="1"/>
  <c r="G17" i="1"/>
  <c r="G16" i="1"/>
  <c r="G18" i="1" l="1"/>
  <c r="G39" i="1" s="1"/>
  <c r="G41" i="1" s="1"/>
  <c r="G40" i="1" l="1"/>
  <c r="G42" i="1" s="1"/>
  <c r="G43" i="1" s="1"/>
  <c r="G44" i="1" s="1"/>
</calcChain>
</file>

<file path=xl/sharedStrings.xml><?xml version="1.0" encoding="utf-8"?>
<sst xmlns="http://schemas.openxmlformats.org/spreadsheetml/2006/main" count="80" uniqueCount="67">
  <si>
    <t xml:space="preserve">PRESUPUESTO OFICIAL </t>
  </si>
  <si>
    <t>PROPUESTA:</t>
  </si>
  <si>
    <t>PROYECTO:</t>
  </si>
  <si>
    <t>UBICACIÓN:</t>
  </si>
  <si>
    <t>FECHA:</t>
  </si>
  <si>
    <t>DURACION :</t>
  </si>
  <si>
    <t>ITEM</t>
  </si>
  <si>
    <t>DETALLE</t>
  </si>
  <si>
    <t>UN</t>
  </si>
  <si>
    <t>CANTIDAD</t>
  </si>
  <si>
    <t>P. UNITARIO</t>
  </si>
  <si>
    <t>TOTAL</t>
  </si>
  <si>
    <t>A</t>
  </si>
  <si>
    <t>1.0</t>
  </si>
  <si>
    <t>OBRAS PRELIMINARES</t>
  </si>
  <si>
    <t>1.2</t>
  </si>
  <si>
    <t xml:space="preserve">Retiro de Techumbre </t>
  </si>
  <si>
    <t xml:space="preserve">M2 </t>
  </si>
  <si>
    <t>GL</t>
  </si>
  <si>
    <t xml:space="preserve">TOTAL </t>
  </si>
  <si>
    <t>B</t>
  </si>
  <si>
    <t xml:space="preserve">CUBIERTAS </t>
  </si>
  <si>
    <t>2.0</t>
  </si>
  <si>
    <t xml:space="preserve">CAMBIO DE CUBIERTAS </t>
  </si>
  <si>
    <t>M2</t>
  </si>
  <si>
    <t>2.2</t>
  </si>
  <si>
    <t>ML</t>
  </si>
  <si>
    <t>3.0</t>
  </si>
  <si>
    <t>ENTREGA DE LA OBRA</t>
  </si>
  <si>
    <t>Limpieza y entrga de obra</t>
  </si>
  <si>
    <t>SUB TOTAL NETO</t>
  </si>
  <si>
    <t>G.G.</t>
  </si>
  <si>
    <t>UTILIDAD</t>
  </si>
  <si>
    <t>TOTAL NETO</t>
  </si>
  <si>
    <t>I.V.A.</t>
  </si>
  <si>
    <t>_________________________</t>
  </si>
  <si>
    <t>TOTAL CON I.V.A.</t>
  </si>
  <si>
    <t>Caballete de ojalateria A=0,30</t>
  </si>
  <si>
    <t xml:space="preserve">MEJORAMIENTO CUBIERTAS </t>
  </si>
  <si>
    <t>PINTURAS</t>
  </si>
  <si>
    <t>3.1</t>
  </si>
  <si>
    <t>3.2</t>
  </si>
  <si>
    <t>2.1</t>
  </si>
  <si>
    <t>1.1</t>
  </si>
  <si>
    <t>C</t>
  </si>
  <si>
    <t>Limpieza y preparacion de estructura met</t>
  </si>
  <si>
    <t>Pintura y cambio de pomeles de portón</t>
  </si>
  <si>
    <t xml:space="preserve">D </t>
  </si>
  <si>
    <t>E</t>
  </si>
  <si>
    <t xml:space="preserve">MEJORAMIENTO TECHUMBRE MULTICANCHA  </t>
  </si>
  <si>
    <t xml:space="preserve">MEJORAMIENTO TECHUMBRE MULTICANCHA   </t>
  </si>
  <si>
    <t xml:space="preserve">LICEO CODE-ELENA DUVAUCHELLE </t>
  </si>
  <si>
    <t>MALLAS Y PORTON</t>
  </si>
  <si>
    <t>Cambio de Malla laterales</t>
  </si>
  <si>
    <t>Anticorrosivo (2 manos distinto color)</t>
  </si>
  <si>
    <t>Pintura Terminacion Esmalte Sintetico (2 manos)</t>
  </si>
  <si>
    <t>Provision e instalacion de Malla Antipalomas</t>
  </si>
  <si>
    <t>Plancha Zinc-Alum tipo pv4 de espesor 0.5 mm.  prepintantada</t>
  </si>
  <si>
    <t xml:space="preserve">REPARACION Y MANTENCION </t>
  </si>
  <si>
    <t>4.0</t>
  </si>
  <si>
    <t>4.1</t>
  </si>
  <si>
    <t>4.2</t>
  </si>
  <si>
    <t>4.3</t>
  </si>
  <si>
    <t>5.0</t>
  </si>
  <si>
    <t>5.1</t>
  </si>
  <si>
    <t xml:space="preserve"> </t>
  </si>
  <si>
    <t xml:space="preserve">000 DIAS CORRIDOS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</si>
</sst>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[$$-340A]\ #,##0;\-[$$-340A]\ #,##0"/>
  </numFmts>
  <fonts count="10" x14ac:knownFonts="1">
    <font>
      <sz val="11"/>
      <color theme="1"/>
      <name val="Calibri"/>
      <family val="2"/>
      <scheme val="minor"/>
    </font>
    <font>
      <sz val="16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9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42" fontId="5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2" fillId="3" borderId="19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/>
    <xf numFmtId="164" fontId="4" fillId="3" borderId="21" xfId="0" applyNumberFormat="1" applyFont="1" applyFill="1" applyBorder="1" applyAlignment="1" applyProtection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164" fontId="7" fillId="0" borderId="18" xfId="0" applyNumberFormat="1" applyFont="1" applyFill="1" applyBorder="1" applyAlignment="1" applyProtection="1"/>
    <xf numFmtId="0" fontId="5" fillId="0" borderId="27" xfId="0" applyNumberFormat="1" applyFont="1" applyFill="1" applyBorder="1" applyAlignment="1" applyProtection="1"/>
    <xf numFmtId="164" fontId="5" fillId="0" borderId="21" xfId="0" applyNumberFormat="1" applyFont="1" applyFill="1" applyBorder="1" applyAlignment="1" applyProtection="1"/>
    <xf numFmtId="164" fontId="7" fillId="0" borderId="21" xfId="0" applyNumberFormat="1" applyFont="1" applyFill="1" applyBorder="1" applyAlignment="1" applyProtection="1"/>
    <xf numFmtId="164" fontId="7" fillId="0" borderId="24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7" fillId="0" borderId="28" xfId="0" applyNumberFormat="1" applyFont="1" applyFill="1" applyBorder="1" applyAlignment="1" applyProtection="1">
      <alignment horizontal="left"/>
    </xf>
    <xf numFmtId="0" fontId="7" fillId="0" borderId="29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14" fontId="2" fillId="0" borderId="5" xfId="0" applyNumberFormat="1" applyFont="1" applyFill="1" applyBorder="1" applyAlignment="1" applyProtection="1">
      <alignment horizontal="left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6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3" borderId="20" xfId="0" applyNumberFormat="1" applyFont="1" applyFill="1" applyBorder="1" applyAlignment="1" applyProtection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/>
    </xf>
    <xf numFmtId="0" fontId="7" fillId="0" borderId="25" xfId="0" applyNumberFormat="1" applyFont="1" applyFill="1" applyBorder="1" applyAlignment="1" applyProtection="1">
      <alignment horizontal="left"/>
    </xf>
    <xf numFmtId="0" fontId="7" fillId="0" borderId="26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114300</xdr:rowOff>
    </xdr:from>
    <xdr:to>
      <xdr:col>1</xdr:col>
      <xdr:colOff>685801</xdr:colOff>
      <xdr:row>5</xdr:row>
      <xdr:rowOff>118228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23D496-05F4-4778-A105-791789B8D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304800"/>
          <a:ext cx="571500" cy="76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F0048-5EDC-4746-A585-1F001F138F1D}">
  <dimension ref="B6:G49"/>
  <sheetViews>
    <sheetView tabSelected="1" zoomScaleNormal="100" workbookViewId="0">
      <selection activeCell="C12" sqref="C12:G12"/>
    </sheetView>
  </sheetViews>
  <sheetFormatPr baseColWidth="10" defaultRowHeight="15" x14ac:dyDescent="0.25"/>
  <cols>
    <col min="3" max="3" width="47.5703125" customWidth="1"/>
    <col min="7" max="7" width="12.5703125" bestFit="1" customWidth="1"/>
    <col min="10" max="10" width="79.42578125" customWidth="1"/>
  </cols>
  <sheetData>
    <row r="6" spans="2:7" ht="15.75" thickBot="1" x14ac:dyDescent="0.3"/>
    <row r="7" spans="2:7" ht="21" thickBot="1" x14ac:dyDescent="0.35">
      <c r="B7" s="59" t="s">
        <v>0</v>
      </c>
      <c r="C7" s="60"/>
      <c r="D7" s="60"/>
      <c r="E7" s="60"/>
      <c r="F7" s="60"/>
      <c r="G7" s="61"/>
    </row>
    <row r="8" spans="2:7" x14ac:dyDescent="0.25">
      <c r="B8" s="15" t="s">
        <v>1</v>
      </c>
      <c r="C8" s="62" t="s">
        <v>49</v>
      </c>
      <c r="D8" s="63"/>
      <c r="E8" s="63"/>
      <c r="F8" s="63"/>
      <c r="G8" s="64"/>
    </row>
    <row r="9" spans="2:7" x14ac:dyDescent="0.25">
      <c r="B9" s="15" t="s">
        <v>2</v>
      </c>
      <c r="C9" s="65" t="s">
        <v>50</v>
      </c>
      <c r="D9" s="66"/>
      <c r="E9" s="66"/>
      <c r="F9" s="66"/>
      <c r="G9" s="67"/>
    </row>
    <row r="10" spans="2:7" x14ac:dyDescent="0.25">
      <c r="B10" s="15" t="s">
        <v>3</v>
      </c>
      <c r="C10" s="65" t="s">
        <v>51</v>
      </c>
      <c r="D10" s="66"/>
      <c r="E10" s="66"/>
      <c r="F10" s="66"/>
      <c r="G10" s="67"/>
    </row>
    <row r="11" spans="2:7" x14ac:dyDescent="0.25">
      <c r="B11" s="15" t="s">
        <v>4</v>
      </c>
      <c r="C11" s="68"/>
      <c r="D11" s="69"/>
      <c r="E11" s="69"/>
      <c r="F11" s="69"/>
      <c r="G11" s="70"/>
    </row>
    <row r="12" spans="2:7" ht="15.75" thickBot="1" x14ac:dyDescent="0.3">
      <c r="B12" s="16" t="s">
        <v>5</v>
      </c>
      <c r="C12" s="71" t="s">
        <v>66</v>
      </c>
      <c r="D12" s="72"/>
      <c r="E12" s="72"/>
      <c r="F12" s="72"/>
      <c r="G12" s="73"/>
    </row>
    <row r="13" spans="2:7" x14ac:dyDescent="0.25">
      <c r="B13" s="17" t="s">
        <v>6</v>
      </c>
      <c r="C13" s="18" t="s">
        <v>7</v>
      </c>
      <c r="D13" s="18" t="s">
        <v>8</v>
      </c>
      <c r="E13" s="18" t="s">
        <v>9</v>
      </c>
      <c r="F13" s="18" t="s">
        <v>10</v>
      </c>
      <c r="G13" s="19" t="s">
        <v>11</v>
      </c>
    </row>
    <row r="14" spans="2:7" x14ac:dyDescent="0.25">
      <c r="B14" s="20" t="s">
        <v>12</v>
      </c>
      <c r="C14" s="74" t="s">
        <v>38</v>
      </c>
      <c r="D14" s="75"/>
      <c r="E14" s="75"/>
      <c r="F14" s="75"/>
      <c r="G14" s="76"/>
    </row>
    <row r="15" spans="2:7" x14ac:dyDescent="0.25">
      <c r="B15" s="20" t="s">
        <v>13</v>
      </c>
      <c r="C15" s="74" t="s">
        <v>14</v>
      </c>
      <c r="D15" s="74"/>
      <c r="E15" s="74"/>
      <c r="F15" s="74"/>
      <c r="G15" s="77"/>
    </row>
    <row r="16" spans="2:7" x14ac:dyDescent="0.25">
      <c r="B16" s="21" t="s">
        <v>43</v>
      </c>
      <c r="C16" s="2" t="s">
        <v>16</v>
      </c>
      <c r="D16" s="1" t="s">
        <v>17</v>
      </c>
      <c r="E16" s="3">
        <v>446</v>
      </c>
      <c r="F16" s="4"/>
      <c r="G16" s="22">
        <f>E16*F16</f>
        <v>0</v>
      </c>
    </row>
    <row r="17" spans="2:7" x14ac:dyDescent="0.25">
      <c r="B17" s="21" t="s">
        <v>15</v>
      </c>
      <c r="C17" s="2" t="s">
        <v>45</v>
      </c>
      <c r="D17" s="1" t="s">
        <v>18</v>
      </c>
      <c r="E17" s="3">
        <v>1</v>
      </c>
      <c r="F17" s="4"/>
      <c r="G17" s="22">
        <f t="shared" ref="G17" si="0">E17*F17</f>
        <v>0</v>
      </c>
    </row>
    <row r="18" spans="2:7" x14ac:dyDescent="0.25">
      <c r="B18" s="23"/>
      <c r="C18" s="51"/>
      <c r="D18" s="52"/>
      <c r="E18" s="53"/>
      <c r="F18" s="31" t="s">
        <v>19</v>
      </c>
      <c r="G18" s="34">
        <f>SUM(G16:G17)</f>
        <v>0</v>
      </c>
    </row>
    <row r="19" spans="2:7" x14ac:dyDescent="0.25">
      <c r="B19" s="20" t="s">
        <v>20</v>
      </c>
      <c r="C19" s="11" t="s">
        <v>21</v>
      </c>
      <c r="D19" s="12"/>
      <c r="E19" s="12"/>
      <c r="F19" s="13"/>
      <c r="G19" s="24"/>
    </row>
    <row r="20" spans="2:7" x14ac:dyDescent="0.25">
      <c r="B20" s="20" t="s">
        <v>22</v>
      </c>
      <c r="C20" s="11" t="s">
        <v>23</v>
      </c>
      <c r="D20" s="12"/>
      <c r="E20" s="12"/>
      <c r="F20" s="13"/>
      <c r="G20" s="24"/>
    </row>
    <row r="21" spans="2:7" x14ac:dyDescent="0.25">
      <c r="B21" s="21" t="s">
        <v>42</v>
      </c>
      <c r="C21" s="14" t="s">
        <v>57</v>
      </c>
      <c r="D21" s="1" t="s">
        <v>24</v>
      </c>
      <c r="E21" s="3">
        <v>446</v>
      </c>
      <c r="F21" s="4"/>
      <c r="G21" s="22">
        <f t="shared" ref="G21:G22" si="1">E21*F21</f>
        <v>0</v>
      </c>
    </row>
    <row r="22" spans="2:7" x14ac:dyDescent="0.25">
      <c r="B22" s="21" t="s">
        <v>25</v>
      </c>
      <c r="C22" s="14" t="s">
        <v>37</v>
      </c>
      <c r="D22" s="1" t="s">
        <v>26</v>
      </c>
      <c r="E22" s="1">
        <v>26</v>
      </c>
      <c r="F22" s="4"/>
      <c r="G22" s="22">
        <f t="shared" si="1"/>
        <v>0</v>
      </c>
    </row>
    <row r="23" spans="2:7" x14ac:dyDescent="0.25">
      <c r="B23" s="21"/>
      <c r="C23" s="48"/>
      <c r="D23" s="49"/>
      <c r="E23" s="50"/>
      <c r="F23" s="32" t="s">
        <v>11</v>
      </c>
      <c r="G23" s="34">
        <f>SUM(G21:G22)</f>
        <v>0</v>
      </c>
    </row>
    <row r="24" spans="2:7" x14ac:dyDescent="0.25">
      <c r="B24" s="20" t="s">
        <v>44</v>
      </c>
      <c r="C24" s="11" t="s">
        <v>39</v>
      </c>
      <c r="D24" s="12"/>
      <c r="E24" s="12"/>
      <c r="F24" s="13"/>
      <c r="G24" s="24"/>
    </row>
    <row r="25" spans="2:7" x14ac:dyDescent="0.25">
      <c r="B25" s="20" t="s">
        <v>27</v>
      </c>
      <c r="C25" s="11" t="s">
        <v>39</v>
      </c>
      <c r="D25" s="12"/>
      <c r="E25" s="12"/>
      <c r="F25" s="13"/>
      <c r="G25" s="24"/>
    </row>
    <row r="26" spans="2:7" x14ac:dyDescent="0.25">
      <c r="B26" s="21" t="s">
        <v>40</v>
      </c>
      <c r="C26" s="2" t="s">
        <v>54</v>
      </c>
      <c r="D26" s="1" t="s">
        <v>18</v>
      </c>
      <c r="E26" s="1">
        <v>1</v>
      </c>
      <c r="F26" s="4"/>
      <c r="G26" s="22">
        <f>E26*F26</f>
        <v>0</v>
      </c>
    </row>
    <row r="27" spans="2:7" x14ac:dyDescent="0.25">
      <c r="B27" s="21" t="s">
        <v>41</v>
      </c>
      <c r="C27" s="2" t="s">
        <v>55</v>
      </c>
      <c r="D27" s="1" t="s">
        <v>18</v>
      </c>
      <c r="E27" s="1">
        <v>1</v>
      </c>
      <c r="F27" s="4"/>
      <c r="G27" s="22">
        <f>E27*F27</f>
        <v>0</v>
      </c>
    </row>
    <row r="28" spans="2:7" x14ac:dyDescent="0.25">
      <c r="B28" s="21"/>
      <c r="C28" s="1"/>
      <c r="D28" s="1"/>
      <c r="E28" s="1"/>
      <c r="F28" s="32" t="s">
        <v>11</v>
      </c>
      <c r="G28" s="34">
        <f>SUM(G26:G27)</f>
        <v>0</v>
      </c>
    </row>
    <row r="29" spans="2:7" x14ac:dyDescent="0.25">
      <c r="B29" s="20" t="s">
        <v>47</v>
      </c>
      <c r="C29" s="11" t="s">
        <v>52</v>
      </c>
      <c r="D29" s="12"/>
      <c r="E29" s="12"/>
      <c r="F29" s="13"/>
      <c r="G29" s="24"/>
    </row>
    <row r="30" spans="2:7" x14ac:dyDescent="0.25">
      <c r="B30" s="36" t="s">
        <v>59</v>
      </c>
      <c r="C30" s="37" t="s">
        <v>58</v>
      </c>
      <c r="D30" s="38"/>
      <c r="E30" s="38"/>
      <c r="F30" s="39"/>
      <c r="G30" s="40"/>
    </row>
    <row r="31" spans="2:7" x14ac:dyDescent="0.25">
      <c r="B31" s="41" t="s">
        <v>60</v>
      </c>
      <c r="C31" s="42" t="s">
        <v>53</v>
      </c>
      <c r="D31" s="43" t="s">
        <v>24</v>
      </c>
      <c r="E31" s="43">
        <v>88</v>
      </c>
      <c r="F31" s="44"/>
      <c r="G31" s="45">
        <f>E31*F31</f>
        <v>0</v>
      </c>
    </row>
    <row r="32" spans="2:7" x14ac:dyDescent="0.25">
      <c r="B32" s="41" t="s">
        <v>61</v>
      </c>
      <c r="C32" s="42" t="s">
        <v>56</v>
      </c>
      <c r="D32" s="43" t="s">
        <v>24</v>
      </c>
      <c r="E32" s="3">
        <v>446</v>
      </c>
      <c r="F32" s="44"/>
      <c r="G32" s="45">
        <f>E32*F32</f>
        <v>0</v>
      </c>
    </row>
    <row r="33" spans="2:7" x14ac:dyDescent="0.25">
      <c r="B33" s="41" t="s">
        <v>62</v>
      </c>
      <c r="C33" s="42" t="s">
        <v>46</v>
      </c>
      <c r="D33" s="43" t="s">
        <v>18</v>
      </c>
      <c r="E33" s="43">
        <v>1</v>
      </c>
      <c r="F33" s="44"/>
      <c r="G33" s="45">
        <f>E33*F33</f>
        <v>0</v>
      </c>
    </row>
    <row r="34" spans="2:7" x14ac:dyDescent="0.25">
      <c r="B34" s="41"/>
      <c r="C34" s="54"/>
      <c r="D34" s="55"/>
      <c r="E34" s="56"/>
      <c r="F34" s="46" t="s">
        <v>11</v>
      </c>
      <c r="G34" s="47">
        <f>SUM(G31:G33)</f>
        <v>0</v>
      </c>
    </row>
    <row r="35" spans="2:7" x14ac:dyDescent="0.25">
      <c r="B35" s="20" t="s">
        <v>48</v>
      </c>
      <c r="C35" s="11" t="s">
        <v>28</v>
      </c>
      <c r="D35" s="12"/>
      <c r="E35" s="12"/>
      <c r="F35" s="13"/>
      <c r="G35" s="24"/>
    </row>
    <row r="36" spans="2:7" x14ac:dyDescent="0.25">
      <c r="B36" s="20" t="s">
        <v>63</v>
      </c>
      <c r="C36" s="11" t="s">
        <v>28</v>
      </c>
      <c r="D36" s="12"/>
      <c r="E36" s="12"/>
      <c r="F36" s="13"/>
      <c r="G36" s="24"/>
    </row>
    <row r="37" spans="2:7" x14ac:dyDescent="0.25">
      <c r="B37" s="21" t="s">
        <v>64</v>
      </c>
      <c r="C37" s="5" t="s">
        <v>29</v>
      </c>
      <c r="D37" s="1" t="s">
        <v>18</v>
      </c>
      <c r="E37" s="3">
        <v>1</v>
      </c>
      <c r="F37" s="4"/>
      <c r="G37" s="22">
        <f>E37*F37</f>
        <v>0</v>
      </c>
    </row>
    <row r="38" spans="2:7" ht="15.75" thickBot="1" x14ac:dyDescent="0.3">
      <c r="B38" s="25"/>
      <c r="C38" s="78"/>
      <c r="D38" s="78"/>
      <c r="E38" s="78"/>
      <c r="F38" s="33" t="s">
        <v>11</v>
      </c>
      <c r="G38" s="35">
        <f>G37</f>
        <v>0</v>
      </c>
    </row>
    <row r="39" spans="2:7" x14ac:dyDescent="0.25">
      <c r="B39" s="6"/>
      <c r="C39" s="6"/>
      <c r="D39" s="6"/>
      <c r="E39" s="79" t="s">
        <v>30</v>
      </c>
      <c r="F39" s="80"/>
      <c r="G39" s="26">
        <f>SUM(G38,G34,G28,G23,G18)</f>
        <v>0</v>
      </c>
    </row>
    <row r="40" spans="2:7" x14ac:dyDescent="0.25">
      <c r="B40" s="6"/>
      <c r="C40" s="6"/>
      <c r="D40" s="6"/>
      <c r="E40" s="27" t="s">
        <v>31</v>
      </c>
      <c r="F40" s="7">
        <v>0</v>
      </c>
      <c r="G40" s="28">
        <f>G39*F40</f>
        <v>0</v>
      </c>
    </row>
    <row r="41" spans="2:7" x14ac:dyDescent="0.25">
      <c r="B41" s="6"/>
      <c r="C41" s="6"/>
      <c r="D41" s="6"/>
      <c r="E41" s="27" t="s">
        <v>32</v>
      </c>
      <c r="F41" s="7">
        <v>0</v>
      </c>
      <c r="G41" s="28">
        <f>G39*F41</f>
        <v>0</v>
      </c>
    </row>
    <row r="42" spans="2:7" x14ac:dyDescent="0.25">
      <c r="B42" s="6"/>
      <c r="C42" s="6"/>
      <c r="D42" s="6"/>
      <c r="E42" s="81" t="s">
        <v>33</v>
      </c>
      <c r="F42" s="82"/>
      <c r="G42" s="29">
        <f>G39+G40+G41</f>
        <v>0</v>
      </c>
    </row>
    <row r="43" spans="2:7" x14ac:dyDescent="0.25">
      <c r="B43" s="6"/>
      <c r="C43" s="6"/>
      <c r="D43" s="6"/>
      <c r="E43" s="27" t="s">
        <v>34</v>
      </c>
      <c r="F43" s="7">
        <v>0.19</v>
      </c>
      <c r="G43" s="28">
        <f>G42*0.19</f>
        <v>0</v>
      </c>
    </row>
    <row r="44" spans="2:7" ht="15.75" thickBot="1" x14ac:dyDescent="0.3">
      <c r="B44" s="6"/>
      <c r="C44" s="8" t="s">
        <v>35</v>
      </c>
      <c r="D44" s="6"/>
      <c r="E44" s="57" t="s">
        <v>36</v>
      </c>
      <c r="F44" s="58"/>
      <c r="G44" s="30">
        <f>G42+G43</f>
        <v>0</v>
      </c>
    </row>
    <row r="45" spans="2:7" x14ac:dyDescent="0.25">
      <c r="B45" s="6"/>
      <c r="C45" s="8" t="s">
        <v>65</v>
      </c>
      <c r="D45" s="6"/>
      <c r="E45" s="6"/>
      <c r="F45" s="6"/>
    </row>
    <row r="46" spans="2:7" x14ac:dyDescent="0.25">
      <c r="C46" s="10" t="s">
        <v>65</v>
      </c>
    </row>
    <row r="49" spans="7:7" x14ac:dyDescent="0.25">
      <c r="G49" s="9"/>
    </row>
  </sheetData>
  <mergeCells count="15">
    <mergeCell ref="C23:E23"/>
    <mergeCell ref="C18:E18"/>
    <mergeCell ref="C34:E34"/>
    <mergeCell ref="E44:F44"/>
    <mergeCell ref="B7:G7"/>
    <mergeCell ref="C8:G8"/>
    <mergeCell ref="C9:G9"/>
    <mergeCell ref="C10:G10"/>
    <mergeCell ref="C11:G11"/>
    <mergeCell ref="C12:G12"/>
    <mergeCell ref="C14:G14"/>
    <mergeCell ref="C15:G15"/>
    <mergeCell ref="C38:E38"/>
    <mergeCell ref="E39:F39"/>
    <mergeCell ref="E42:F42"/>
  </mergeCells>
  <phoneticPr fontId="8" type="noConversion"/>
  <printOptions horizontalCentered="1"/>
  <pageMargins left="7.874015748031496E-2" right="7.874015748031496E-2" top="0.39370078740157483" bottom="0.7480314960629921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2020-02-12T21:39:01Z</cp:lastPrinted>
  <dcterms:created xsi:type="dcterms:W3CDTF">2018-07-26T16:27:15Z</dcterms:created>
  <dcterms:modified xsi:type="dcterms:W3CDTF">2020-02-12T22:44:44Z</dcterms:modified>
</cp:coreProperties>
</file>